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Leden\"/>
    </mc:Choice>
  </mc:AlternateContent>
  <xr:revisionPtr revIDLastSave="0" documentId="8_{C147E965-4D56-408E-9918-54FCC31BB1DB}" xr6:coauthVersionLast="47" xr6:coauthVersionMax="47" xr10:uidLastSave="{00000000-0000-0000-0000-000000000000}"/>
  <bookViews>
    <workbookView xWindow="1116" yWindow="1116" windowWidth="17280" windowHeight="8928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7" i="4"/>
  <c r="BA17" i="4" s="1"/>
  <c r="BC17" i="4" s="1"/>
  <c r="R12" i="4"/>
  <c r="R6" i="4"/>
  <c r="BA6" i="4" s="1"/>
  <c r="BC6" i="4" s="1"/>
  <c r="R5" i="4"/>
  <c r="BA5" i="4" s="1"/>
  <c r="BC5" i="4" s="1"/>
  <c r="R2" i="4"/>
  <c r="BA2" i="4" s="1"/>
  <c r="R93" i="3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R157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S97" i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6" i="4" l="1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R164" i="2" s="1"/>
  <c r="S99" i="1"/>
  <c r="S98" i="1"/>
  <c r="S101" i="1" s="1"/>
  <c r="P54" i="1"/>
  <c r="R95" i="3"/>
  <c r="R97" i="3" s="1"/>
  <c r="R18" i="4"/>
  <c r="BA18" i="4" s="1"/>
  <c r="BC18" i="4" s="1"/>
  <c r="R7" i="4"/>
  <c r="P90" i="1"/>
  <c r="R28" i="4" l="1"/>
  <c r="BA28" i="4" s="1"/>
  <c r="BC28" i="4" s="1"/>
  <c r="BA23" i="4"/>
  <c r="BC23" i="4" s="1"/>
  <c r="R19" i="4"/>
  <c r="BA19" i="4" s="1"/>
  <c r="BC19" i="4" s="1"/>
  <c r="BA7" i="4"/>
  <c r="BC7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<sst xmlns="http://schemas.openxmlformats.org/spreadsheetml/2006/main" count="203" uniqueCount="52">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</sst>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J1" zoomScale="110" zoomScaleNormal="110" workbookViewId="0">
      <selection activeCell="E85" sqref="E85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40"/>
      <c r="P2" s="141">
        <f t="shared" ref="P2:P3" si="0">SUM(D2:O2)</f>
        <v>0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2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13.6</v>
      </c>
      <c r="F18" s="26">
        <f t="shared" si="3"/>
        <v>756.33333333333337</v>
      </c>
      <c r="G18" s="26">
        <f t="shared" si="3"/>
        <v>2487.0666666666666</v>
      </c>
      <c r="H18" s="26">
        <f t="shared" si="3"/>
        <v>2610.9333333333334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31407.5625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9">
        <f>SUM(D20:O20)</f>
        <v>0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28.933333333333334</v>
      </c>
      <c r="F36" s="26">
        <f t="shared" si="6"/>
        <v>786.5333333333333</v>
      </c>
      <c r="G36" s="26">
        <f t="shared" si="6"/>
        <v>4414</v>
      </c>
      <c r="H36" s="26">
        <f t="shared" si="6"/>
        <v>7247.7333333333336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62747.8125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0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1.3333333333333333</v>
      </c>
      <c r="F54" s="26">
        <f t="shared" si="10"/>
        <v>170.66666666666666</v>
      </c>
      <c r="G54" s="26">
        <f t="shared" si="10"/>
        <v>1380.0666666666666</v>
      </c>
      <c r="H54" s="26">
        <f t="shared" si="10"/>
        <v>3293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34309.8125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0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286.26666666666665</v>
      </c>
      <c r="G72" s="26">
        <f t="shared" si="14"/>
        <v>2202.4666666666667</v>
      </c>
      <c r="H72" s="26">
        <f t="shared" si="14"/>
        <v>3698.1333333333332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41995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0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1.7333333333333334</v>
      </c>
      <c r="F90" s="26">
        <f t="shared" si="19"/>
        <v>354.46666666666664</v>
      </c>
      <c r="G90" s="26">
        <f t="shared" si="19"/>
        <v>2305.9333333333334</v>
      </c>
      <c r="H90" s="26">
        <f t="shared" si="19"/>
        <v>5106.6000000000004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55241.1875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0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0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0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0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0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0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I139" workbookViewId="0">
      <selection activeCell="C152" sqref="C152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5" t="s">
        <v>22</v>
      </c>
      <c r="B2" s="140">
        <v>2026</v>
      </c>
      <c r="C2" s="132">
        <v>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41">
        <f t="shared" ref="O2:O3" si="0">SUM(C2:N2)</f>
        <v>0</v>
      </c>
      <c r="P2" s="1"/>
      <c r="Q2" s="1"/>
    </row>
    <row r="3" spans="1:17" s="137" customFormat="1" ht="13.8" thickTop="1" x14ac:dyDescent="0.25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5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5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5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5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5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5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5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5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5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5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5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5" hidden="1" customHeight="1" x14ac:dyDescent="0.25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2" hidden="1" customHeight="1" x14ac:dyDescent="0.25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2" hidden="1" customHeight="1" x14ac:dyDescent="0.25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2" hidden="1" customHeight="1" x14ac:dyDescent="0.25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8" thickBot="1" x14ac:dyDescent="0.3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275.1875</v>
      </c>
      <c r="F19" s="68">
        <f t="shared" si="3"/>
        <v>2894.375</v>
      </c>
      <c r="G19" s="68">
        <f t="shared" si="3"/>
        <v>6738.5625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55879.470588235294</v>
      </c>
      <c r="P19" s="1"/>
      <c r="Q19" s="1"/>
    </row>
    <row r="20" spans="1:17" ht="14.4" thickTop="1" thickBot="1" x14ac:dyDescent="0.3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4" thickTop="1" thickBot="1" x14ac:dyDescent="0.3">
      <c r="A21" s="165" t="s">
        <v>23</v>
      </c>
      <c r="B21" s="140">
        <v>2026</v>
      </c>
      <c r="C21" s="132">
        <v>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0</v>
      </c>
      <c r="P21" s="1"/>
      <c r="Q21" s="1"/>
    </row>
    <row r="22" spans="1:17" ht="13.8" thickTop="1" x14ac:dyDescent="0.25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5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5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5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5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5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5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5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5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5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5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5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2" hidden="1" customHeight="1" x14ac:dyDescent="0.25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2" hidden="1" customHeight="1" x14ac:dyDescent="0.25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2" hidden="1" customHeight="1" x14ac:dyDescent="0.25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2" hidden="1" customHeight="1" x14ac:dyDescent="0.25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8" thickBot="1" x14ac:dyDescent="0.3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25.1875</v>
      </c>
      <c r="E38" s="26">
        <f t="shared" si="6"/>
        <v>192.5</v>
      </c>
      <c r="F38" s="26">
        <f t="shared" si="6"/>
        <v>2886.875</v>
      </c>
      <c r="G38" s="26">
        <f t="shared" si="6"/>
        <v>5540.5625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44421.76470588235</v>
      </c>
      <c r="P38" s="1"/>
      <c r="Q38" s="1"/>
    </row>
    <row r="39" spans="1:17" ht="14.4" thickTop="1" thickBot="1" x14ac:dyDescent="0.3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4" thickTop="1" thickBot="1" x14ac:dyDescent="0.3">
      <c r="A40" s="161" t="s">
        <v>24</v>
      </c>
      <c r="B40" s="140">
        <v>2026</v>
      </c>
      <c r="C40" s="132">
        <v>0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0</v>
      </c>
      <c r="P40" s="1"/>
      <c r="Q40" s="1"/>
    </row>
    <row r="41" spans="1:17" ht="13.8" thickTop="1" x14ac:dyDescent="0.25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5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5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5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5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5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5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5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5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5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5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5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2" hidden="1" customHeight="1" x14ac:dyDescent="0.25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2" hidden="1" customHeight="1" x14ac:dyDescent="0.25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2" hidden="1" customHeight="1" x14ac:dyDescent="0.25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2" hidden="1" customHeight="1" x14ac:dyDescent="0.25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8" thickBot="1" x14ac:dyDescent="0.3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4.25</v>
      </c>
      <c r="E57" s="26">
        <f t="shared" si="9"/>
        <v>122.0625</v>
      </c>
      <c r="F57" s="26">
        <f t="shared" si="9"/>
        <v>1087.3125</v>
      </c>
      <c r="G57" s="26">
        <f t="shared" si="9"/>
        <v>1663.25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16941.352941176472</v>
      </c>
      <c r="P57" s="1"/>
      <c r="Q57" s="1"/>
    </row>
    <row r="58" spans="1:17" ht="14.4" thickTop="1" thickBot="1" x14ac:dyDescent="0.3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4" thickTop="1" thickBot="1" x14ac:dyDescent="0.3">
      <c r="A59" s="161" t="s">
        <v>25</v>
      </c>
      <c r="B59" s="140">
        <v>2026</v>
      </c>
      <c r="C59" s="132">
        <v>0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0</v>
      </c>
      <c r="P59" s="1"/>
      <c r="Q59" s="1"/>
    </row>
    <row r="60" spans="1:17" ht="13.8" thickTop="1" x14ac:dyDescent="0.25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5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5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5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5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5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5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5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5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5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5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5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2" hidden="1" customHeight="1" x14ac:dyDescent="0.25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2" hidden="1" customHeight="1" x14ac:dyDescent="0.25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2" hidden="1" customHeight="1" x14ac:dyDescent="0.25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2" hidden="1" customHeight="1" x14ac:dyDescent="0.25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8" thickBot="1" x14ac:dyDescent="0.3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3.6875</v>
      </c>
      <c r="E76" s="26">
        <f t="shared" si="12"/>
        <v>183.875</v>
      </c>
      <c r="F76" s="26">
        <f t="shared" si="12"/>
        <v>1053.625</v>
      </c>
      <c r="G76" s="26">
        <f t="shared" si="12"/>
        <v>2114.75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20299.647058823528</v>
      </c>
      <c r="P76" s="1"/>
      <c r="Q76" s="1"/>
    </row>
    <row r="77" spans="1:17" ht="14.4" thickTop="1" thickBot="1" x14ac:dyDescent="0.3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4" thickTop="1" thickBot="1" x14ac:dyDescent="0.3">
      <c r="A78" s="161" t="s">
        <v>26</v>
      </c>
      <c r="B78" s="140">
        <v>2026</v>
      </c>
      <c r="C78" s="132">
        <v>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0</v>
      </c>
      <c r="P78" s="1"/>
      <c r="Q78" s="1"/>
    </row>
    <row r="79" spans="1:17" ht="13.8" thickTop="1" x14ac:dyDescent="0.25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5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5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5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5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5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5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5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5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5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5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5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2" hidden="1" customHeight="1" x14ac:dyDescent="0.25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2" hidden="1" customHeight="1" x14ac:dyDescent="0.25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2" hidden="1" customHeight="1" x14ac:dyDescent="0.25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2" hidden="1" customHeight="1" x14ac:dyDescent="0.25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8" thickBot="1" x14ac:dyDescent="0.3">
      <c r="A95" s="24" t="s">
        <v>16</v>
      </c>
      <c r="B95" s="25"/>
      <c r="C95" s="26">
        <f>AVERAGE(C78:C94)</f>
        <v>0</v>
      </c>
      <c r="D95" s="26">
        <f t="shared" ref="D95:O95" si="15">AVERAGE(D78:D94)</f>
        <v>0.3125</v>
      </c>
      <c r="E95" s="26">
        <f t="shared" si="15"/>
        <v>227.625</v>
      </c>
      <c r="F95" s="26">
        <f t="shared" si="15"/>
        <v>1816.1875</v>
      </c>
      <c r="G95" s="26">
        <f t="shared" si="15"/>
        <v>3446.8125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28437.764705882353</v>
      </c>
      <c r="P95" s="1"/>
      <c r="Q95" s="1"/>
    </row>
    <row r="96" spans="1:17" ht="14.4" thickTop="1" thickBot="1" x14ac:dyDescent="0.3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4" thickTop="1" thickBot="1" x14ac:dyDescent="0.3">
      <c r="A97" s="162" t="s">
        <v>27</v>
      </c>
      <c r="B97" s="140">
        <v>2026</v>
      </c>
      <c r="C97" s="132">
        <v>795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795</v>
      </c>
      <c r="P97" s="1"/>
      <c r="Q97" s="1"/>
    </row>
    <row r="98" spans="1:17" ht="13.8" thickTop="1" x14ac:dyDescent="0.25">
      <c r="A98" s="163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5">
      <c r="A99" s="163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5">
      <c r="A100" s="163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5">
      <c r="A101" s="163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5">
      <c r="A102" s="163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5">
      <c r="A103" s="163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5">
      <c r="A104" s="163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5">
      <c r="A105" s="163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5">
      <c r="A106" s="163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5">
      <c r="A107" s="163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5">
      <c r="A108" s="163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5">
      <c r="A109" s="163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2" hidden="1" customHeight="1" x14ac:dyDescent="0.25">
      <c r="A110" s="163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2" hidden="1" customHeight="1" x14ac:dyDescent="0.25">
      <c r="A111" s="163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2" hidden="1" customHeight="1" x14ac:dyDescent="0.25">
      <c r="A112" s="163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2" hidden="1" customHeight="1" x14ac:dyDescent="0.25">
      <c r="A113" s="164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8" thickBot="1" x14ac:dyDescent="0.3">
      <c r="A114" s="24" t="s">
        <v>16</v>
      </c>
      <c r="B114" s="25"/>
      <c r="C114" s="26">
        <f>AVERAGE(C97:C113)</f>
        <v>1907.5294117647059</v>
      </c>
      <c r="D114" s="26">
        <f t="shared" ref="D114:O114" si="18">AVERAGE(D97:D113)</f>
        <v>1768.8125</v>
      </c>
      <c r="E114" s="26">
        <f t="shared" si="18"/>
        <v>5127.125</v>
      </c>
      <c r="F114" s="26">
        <f t="shared" si="18"/>
        <v>10273.25</v>
      </c>
      <c r="G114" s="26">
        <f t="shared" si="18"/>
        <v>11334.3125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94723.23529411765</v>
      </c>
      <c r="P114" s="1"/>
      <c r="Q114" s="1"/>
    </row>
    <row r="115" spans="1:17" ht="14.4" thickTop="1" thickBot="1" x14ac:dyDescent="0.3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4" thickTop="1" thickBot="1" x14ac:dyDescent="0.3">
      <c r="A116" s="161" t="s">
        <v>28</v>
      </c>
      <c r="B116" s="140">
        <v>2026</v>
      </c>
      <c r="C116" s="132">
        <v>0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0</v>
      </c>
      <c r="P116" s="1"/>
      <c r="Q116" s="1"/>
    </row>
    <row r="117" spans="1:17" ht="13.8" thickTop="1" x14ac:dyDescent="0.25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5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5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5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5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5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5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5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5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5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5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5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2" hidden="1" customHeight="1" x14ac:dyDescent="0.25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2" hidden="1" customHeight="1" x14ac:dyDescent="0.25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2" hidden="1" customHeight="1" x14ac:dyDescent="0.25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2" hidden="1" customHeight="1" x14ac:dyDescent="0.25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8" thickBot="1" x14ac:dyDescent="0.3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2.75</v>
      </c>
      <c r="E133" s="27">
        <f t="shared" si="21"/>
        <v>495.5</v>
      </c>
      <c r="F133" s="27">
        <f t="shared" si="21"/>
        <v>4690.375</v>
      </c>
      <c r="G133" s="27">
        <f t="shared" si="21"/>
        <v>10818.0625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95694</v>
      </c>
      <c r="P133" s="1"/>
      <c r="Q133" s="1"/>
    </row>
    <row r="134" spans="1:17" ht="14.4" thickTop="1" thickBot="1" x14ac:dyDescent="0.3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4" thickTop="1" thickBot="1" x14ac:dyDescent="0.3">
      <c r="A135" s="161" t="s">
        <v>29</v>
      </c>
      <c r="B135" s="140">
        <v>2026</v>
      </c>
      <c r="C135" s="132">
        <v>355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355</v>
      </c>
      <c r="P135" s="1"/>
      <c r="Q135" s="1"/>
    </row>
    <row r="136" spans="1:17" ht="13.8" thickTop="1" x14ac:dyDescent="0.25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5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5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5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5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5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5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5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5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5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5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5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2" hidden="1" customHeight="1" x14ac:dyDescent="0.25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2" hidden="1" customHeight="1" x14ac:dyDescent="0.25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2" hidden="1" customHeight="1" x14ac:dyDescent="0.25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2" hidden="1" customHeight="1" x14ac:dyDescent="0.25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8" thickBot="1" x14ac:dyDescent="0.3">
      <c r="A152" s="24" t="s">
        <v>16</v>
      </c>
      <c r="B152" s="25"/>
      <c r="C152" s="26">
        <f>AVERAGE(C135:C151)</f>
        <v>120.17647058823529</v>
      </c>
      <c r="D152" s="26">
        <f t="shared" ref="D152:O152" si="24">AVERAGE(D135:D151)</f>
        <v>115.25</v>
      </c>
      <c r="E152" s="26">
        <f t="shared" si="24"/>
        <v>318.875</v>
      </c>
      <c r="F152" s="26">
        <f t="shared" si="24"/>
        <v>1464.4375</v>
      </c>
      <c r="G152" s="26">
        <f t="shared" si="24"/>
        <v>2598.5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25240.588235294119</v>
      </c>
      <c r="P152" s="1"/>
      <c r="Q152" s="1"/>
    </row>
    <row r="153" spans="1:18" ht="13.8" thickTop="1" x14ac:dyDescent="0.25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5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5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0</v>
      </c>
    </row>
    <row r="157" spans="1:18" x14ac:dyDescent="0.25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0</v>
      </c>
    </row>
    <row r="158" spans="1:18" x14ac:dyDescent="0.25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0</v>
      </c>
    </row>
    <row r="159" spans="1:18" x14ac:dyDescent="0.25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0</v>
      </c>
    </row>
    <row r="160" spans="1:18" x14ac:dyDescent="0.25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0</v>
      </c>
    </row>
    <row r="161" spans="1:18" x14ac:dyDescent="0.25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795</v>
      </c>
    </row>
    <row r="162" spans="1:18" x14ac:dyDescent="0.25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0</v>
      </c>
    </row>
    <row r="163" spans="1:18" x14ac:dyDescent="0.25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355</v>
      </c>
    </row>
    <row r="164" spans="1:18" x14ac:dyDescent="0.25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1150</v>
      </c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2:A18"/>
    <mergeCell ref="A21:A33"/>
    <mergeCell ref="A40:A56"/>
    <mergeCell ref="A59:A75"/>
    <mergeCell ref="A78:A94"/>
    <mergeCell ref="A97:A113"/>
    <mergeCell ref="A116:A132"/>
    <mergeCell ref="A135:A15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abSelected="1" topLeftCell="H78" workbookViewId="0">
      <selection activeCell="E90" sqref="E90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5" t="s">
        <v>31</v>
      </c>
      <c r="B2" s="140">
        <v>2026</v>
      </c>
      <c r="C2" s="153">
        <v>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0"/>
      <c r="O2" s="125">
        <f t="shared" ref="O2:O3" si="0">SUM(C2:N2)</f>
        <v>0</v>
      </c>
      <c r="P2" s="1"/>
      <c r="Q2" s="1"/>
    </row>
    <row r="3" spans="1:17" ht="13.8" thickTop="1" x14ac:dyDescent="0.25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5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5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5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5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5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5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5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5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5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5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5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5" hidden="1" customHeight="1" x14ac:dyDescent="0.25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2" hidden="1" customHeight="1" x14ac:dyDescent="0.25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2" hidden="1" customHeight="1" x14ac:dyDescent="0.25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2" hidden="1" customHeight="1" x14ac:dyDescent="0.25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8" thickBot="1" x14ac:dyDescent="0.3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320.125</v>
      </c>
      <c r="F19" s="26">
        <f t="shared" si="3"/>
        <v>2034.4375</v>
      </c>
      <c r="G19" s="26">
        <f t="shared" si="3"/>
        <v>4466.5625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30321.588235294119</v>
      </c>
      <c r="P19" s="1"/>
      <c r="Q19" s="1"/>
    </row>
    <row r="20" spans="1:20" ht="14.4" thickTop="1" thickBot="1" x14ac:dyDescent="0.3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4" thickTop="1" thickBot="1" x14ac:dyDescent="0.3">
      <c r="A21" s="161" t="s">
        <v>32</v>
      </c>
      <c r="B21" s="140">
        <v>2026</v>
      </c>
      <c r="C21" s="153">
        <v>193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193</v>
      </c>
      <c r="P21" s="1"/>
      <c r="Q21" s="1"/>
    </row>
    <row r="22" spans="1:20" ht="13.8" thickTop="1" x14ac:dyDescent="0.25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5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5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5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5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5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5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5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5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5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5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5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" hidden="1" customHeight="1" x14ac:dyDescent="0.25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" hidden="1" customHeight="1" x14ac:dyDescent="0.25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5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5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8" thickBot="1" x14ac:dyDescent="0.3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0</v>
      </c>
      <c r="E38" s="26">
        <f t="shared" si="8"/>
        <v>47.6875</v>
      </c>
      <c r="F38" s="26">
        <f t="shared" si="8"/>
        <v>453.5</v>
      </c>
      <c r="G38" s="26">
        <f t="shared" si="8"/>
        <v>995.875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9156.2352941176468</v>
      </c>
      <c r="P38" s="1"/>
      <c r="Q38" s="1"/>
    </row>
    <row r="39" spans="1:17" ht="14.4" thickTop="1" thickBot="1" x14ac:dyDescent="0.3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4" thickTop="1" thickBot="1" x14ac:dyDescent="0.3">
      <c r="A40" s="161" t="s">
        <v>33</v>
      </c>
      <c r="B40" s="140">
        <v>2026</v>
      </c>
      <c r="C40" s="153">
        <v>315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315</v>
      </c>
      <c r="P40" s="1"/>
      <c r="Q40" s="1"/>
    </row>
    <row r="41" spans="1:17" ht="13.8" thickTop="1" x14ac:dyDescent="0.25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5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5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5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5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5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5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5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5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5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5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5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5" hidden="1" customHeight="1" x14ac:dyDescent="0.25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2" hidden="1" customHeight="1" x14ac:dyDescent="0.25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2" hidden="1" customHeight="1" x14ac:dyDescent="0.25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2" hidden="1" customHeight="1" x14ac:dyDescent="0.25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8" thickBot="1" x14ac:dyDescent="0.3">
      <c r="A57" s="24" t="s">
        <v>16</v>
      </c>
      <c r="B57" s="25"/>
      <c r="C57" s="26">
        <f>AVERAGE(C40:C56)</f>
        <v>103.47058823529412</v>
      </c>
      <c r="D57" s="26">
        <f t="shared" ref="D57:O57" si="13">AVERAGE(D40:D56)</f>
        <v>130.25</v>
      </c>
      <c r="E57" s="26">
        <f t="shared" si="13"/>
        <v>782.125</v>
      </c>
      <c r="F57" s="26">
        <f t="shared" si="13"/>
        <v>2254.625</v>
      </c>
      <c r="G57" s="26">
        <f t="shared" si="13"/>
        <v>4067.3125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40286</v>
      </c>
      <c r="P57" s="1"/>
      <c r="Q57" s="1"/>
    </row>
    <row r="58" spans="1:19" ht="14.4" thickTop="1" thickBot="1" x14ac:dyDescent="0.3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4" thickTop="1" thickBot="1" x14ac:dyDescent="0.3">
      <c r="A59" s="167" t="s">
        <v>34</v>
      </c>
      <c r="B59" s="140">
        <v>2026</v>
      </c>
      <c r="C59" s="153">
        <v>351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351</v>
      </c>
      <c r="P59" s="1"/>
      <c r="Q59" s="1"/>
    </row>
    <row r="60" spans="1:19" ht="13.8" thickTop="1" x14ac:dyDescent="0.25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5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5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5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5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5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5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5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5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5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5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5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5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2" hidden="1" customHeight="1" x14ac:dyDescent="0.25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5" hidden="1" customHeight="1" x14ac:dyDescent="0.25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" hidden="1" customHeight="1" x14ac:dyDescent="0.25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8" thickBot="1" x14ac:dyDescent="0.3">
      <c r="A76" s="24" t="s">
        <v>16</v>
      </c>
      <c r="B76" s="25"/>
      <c r="C76" s="26">
        <f>AVERAGE(C59:C75)</f>
        <v>110.11764705882354</v>
      </c>
      <c r="D76" s="26">
        <f t="shared" ref="D76:O76" si="18">AVERAGE(D59:D75)</f>
        <v>75.6875</v>
      </c>
      <c r="E76" s="26">
        <f t="shared" si="18"/>
        <v>280.875</v>
      </c>
      <c r="F76" s="26">
        <f t="shared" si="18"/>
        <v>1218</v>
      </c>
      <c r="G76" s="26">
        <f t="shared" si="18"/>
        <v>2513.6875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22877.470588235294</v>
      </c>
      <c r="P76" s="1"/>
      <c r="Q76" s="1"/>
    </row>
    <row r="77" spans="1:17" ht="13.8" thickTop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5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8" hidden="1" thickTop="1" x14ac:dyDescent="0.25">
      <c r="A79" s="162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5">
      <c r="A80" s="163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5">
      <c r="A81" s="163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5">
      <c r="A82" s="163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5">
      <c r="A83" s="163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5">
      <c r="A84" s="163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5">
      <c r="A85" s="163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5">
      <c r="A86" s="163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5">
      <c r="A87" s="164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8" hidden="1" thickBot="1" x14ac:dyDescent="0.3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5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5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0</v>
      </c>
    </row>
    <row r="93" spans="1:18" x14ac:dyDescent="0.25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193</v>
      </c>
    </row>
    <row r="94" spans="1:18" x14ac:dyDescent="0.25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315</v>
      </c>
    </row>
    <row r="95" spans="1:18" x14ac:dyDescent="0.25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351</v>
      </c>
    </row>
    <row r="96" spans="1:18" hidden="1" x14ac:dyDescent="0.25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5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859</v>
      </c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workbookViewId="0">
      <selection activeCell="AQ49" sqref="AQ49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9.109375" style="49" customWidth="1"/>
    <col min="44" max="46" width="8.6640625" style="49"/>
    <col min="47" max="48" width="9.21875" style="49" customWidth="1"/>
    <col min="49" max="50" width="8.6640625" style="49"/>
    <col min="51" max="51" width="9.77734375" style="49" customWidth="1"/>
    <col min="52" max="54" width="8.6640625" style="49"/>
    <col min="55" max="55" width="12.33203125" style="49" customWidth="1"/>
    <col min="56" max="16384" width="8.6640625" style="49"/>
  </cols>
  <sheetData>
    <row r="1" spans="1:55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5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0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-33899</v>
      </c>
      <c r="BC2" s="104">
        <f t="shared" ref="BC2:BC7" si="11">100*BA2/Q2</f>
        <v>-100</v>
      </c>
    </row>
    <row r="3" spans="1:55" x14ac:dyDescent="0.25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0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-55060</v>
      </c>
      <c r="BC3" s="104">
        <f t="shared" si="11"/>
        <v>-100</v>
      </c>
    </row>
    <row r="4" spans="1:55" x14ac:dyDescent="0.25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0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-34996</v>
      </c>
      <c r="BC4" s="104">
        <f t="shared" si="11"/>
        <v>-100</v>
      </c>
    </row>
    <row r="5" spans="1:55" x14ac:dyDescent="0.25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0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-36234</v>
      </c>
      <c r="BC5" s="104">
        <f t="shared" si="11"/>
        <v>-100</v>
      </c>
    </row>
    <row r="6" spans="1:55" x14ac:dyDescent="0.25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0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-35000</v>
      </c>
      <c r="BC6" s="104">
        <f t="shared" si="11"/>
        <v>-100</v>
      </c>
    </row>
    <row r="7" spans="1:55" x14ac:dyDescent="0.25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0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-195189</v>
      </c>
      <c r="BC7" s="120">
        <f t="shared" si="11"/>
        <v>-100</v>
      </c>
    </row>
    <row r="8" spans="1:55" x14ac:dyDescent="0.25">
      <c r="U8" s="1"/>
      <c r="Y8" s="43"/>
      <c r="Z8" s="1"/>
      <c r="AA8" s="1"/>
      <c r="AG8" s="1"/>
      <c r="AH8" s="1"/>
      <c r="AI8" s="104"/>
      <c r="AM8" s="104"/>
    </row>
    <row r="9" spans="1:55" x14ac:dyDescent="0.25">
      <c r="U9" s="1"/>
      <c r="Y9" s="43"/>
      <c r="Z9" s="1"/>
      <c r="AA9" s="1"/>
      <c r="AG9" s="1"/>
      <c r="AH9" s="1"/>
      <c r="AI9" s="104"/>
      <c r="AM9" s="104"/>
    </row>
    <row r="10" spans="1:55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5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0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-54151</v>
      </c>
      <c r="BC11" s="104">
        <f>100*BA11/Q11</f>
        <v>-100</v>
      </c>
    </row>
    <row r="12" spans="1:55" x14ac:dyDescent="0.25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5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-21572</v>
      </c>
      <c r="BC13" s="104">
        <f t="shared" si="37"/>
        <v>-100</v>
      </c>
    </row>
    <row r="14" spans="1:55" x14ac:dyDescent="0.25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0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-14847</v>
      </c>
      <c r="BC14" s="104">
        <f t="shared" si="37"/>
        <v>-100</v>
      </c>
    </row>
    <row r="15" spans="1:55" x14ac:dyDescent="0.25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0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-30404</v>
      </c>
      <c r="BC15" s="104">
        <f t="shared" si="37"/>
        <v>-100</v>
      </c>
    </row>
    <row r="16" spans="1:55" x14ac:dyDescent="0.25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795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-86538</v>
      </c>
      <c r="BC16" s="104">
        <f t="shared" si="37"/>
        <v>-99.089691182027408</v>
      </c>
    </row>
    <row r="17" spans="1:55" x14ac:dyDescent="0.25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0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-120326</v>
      </c>
      <c r="BC17" s="104">
        <f t="shared" si="37"/>
        <v>-100</v>
      </c>
    </row>
    <row r="18" spans="1:55" x14ac:dyDescent="0.25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355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-48335</v>
      </c>
      <c r="BC18" s="104">
        <f t="shared" si="37"/>
        <v>-99.270897514890123</v>
      </c>
    </row>
    <row r="19" spans="1:55" x14ac:dyDescent="0.25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1150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-439339</v>
      </c>
      <c r="BC19" s="120">
        <f t="shared" si="37"/>
        <v>-99.73892651121821</v>
      </c>
    </row>
    <row r="20" spans="1:55" x14ac:dyDescent="0.25">
      <c r="U20" s="1"/>
      <c r="Y20" s="43"/>
      <c r="Z20" s="1"/>
      <c r="AA20" s="1"/>
      <c r="AG20" s="1"/>
      <c r="AH20" s="1"/>
      <c r="AI20" s="104"/>
      <c r="AM20" s="104"/>
    </row>
    <row r="21" spans="1:55" x14ac:dyDescent="0.25">
      <c r="U21" s="1"/>
      <c r="Y21" s="43"/>
      <c r="Z21" s="1"/>
      <c r="AA21" s="1"/>
      <c r="AG21" s="1"/>
      <c r="AH21" s="1"/>
      <c r="AI21" s="104"/>
      <c r="AM21" s="104"/>
    </row>
    <row r="22" spans="1:55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5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0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-40220</v>
      </c>
      <c r="BC23" s="104">
        <f>100*BA23/Q23</f>
        <v>-100</v>
      </c>
    </row>
    <row r="24" spans="1:55" x14ac:dyDescent="0.25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193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-12530</v>
      </c>
      <c r="BC24" s="104">
        <f t="shared" ref="BC24:BC28" si="56">100*BA24/Q24</f>
        <v>-98.483062170871648</v>
      </c>
    </row>
    <row r="25" spans="1:55" x14ac:dyDescent="0.25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315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-73086</v>
      </c>
      <c r="BC25" s="104">
        <f t="shared" si="56"/>
        <v>-99.570850533371484</v>
      </c>
    </row>
    <row r="26" spans="1:55" x14ac:dyDescent="0.25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351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-32712</v>
      </c>
      <c r="BC26" s="104">
        <f t="shared" si="56"/>
        <v>-98.938390345703652</v>
      </c>
    </row>
    <row r="27" spans="1:55" hidden="1" x14ac:dyDescent="0.25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5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859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-158548</v>
      </c>
      <c r="BC28" s="120">
        <f t="shared" si="56"/>
        <v>-99.461127804927017</v>
      </c>
    </row>
    <row r="29" spans="1:55" x14ac:dyDescent="0.25">
      <c r="Y29" s="43"/>
      <c r="Z29" s="1"/>
      <c r="AA29" s="1"/>
      <c r="AM29" s="104"/>
    </row>
    <row r="30" spans="1:55" x14ac:dyDescent="0.25">
      <c r="Y30" s="43"/>
      <c r="Z30" s="1"/>
      <c r="AA30" s="1"/>
      <c r="AM30" s="104"/>
    </row>
    <row r="31" spans="1:55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5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2009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-793076</v>
      </c>
      <c r="BB32" s="131"/>
      <c r="BC32" s="120">
        <f>100*BA32/Q32</f>
        <v>-99.747322613305499</v>
      </c>
    </row>
    <row r="33" spans="18:18" x14ac:dyDescent="0.25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2026-02-01T09:38:26Z</dcterms:modified>
</cp:coreProperties>
</file>